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DieseArbeitsmappe"/>
  <bookViews>
    <workbookView xWindow="10575" yWindow="-135" windowWidth="9720" windowHeight="7680"/>
  </bookViews>
  <sheets>
    <sheet name="Liga-Ergebnismeldung-AUOMATISCH" sheetId="3" r:id="rId1"/>
  </sheets>
  <definedNames>
    <definedName name="_xlnm.Print_Area" localSheetId="0">'Liga-Ergebnismeldung-AUOMATISCH'!$A$1:$O$57</definedName>
  </definedNames>
  <calcPr calcId="125725"/>
</workbook>
</file>

<file path=xl/calcChain.xml><?xml version="1.0" encoding="utf-8"?>
<calcChain xmlns="http://schemas.openxmlformats.org/spreadsheetml/2006/main">
  <c r="O45" i="3"/>
  <c r="N45"/>
  <c r="O44"/>
  <c r="N44"/>
  <c r="O43"/>
  <c r="N43"/>
  <c r="O42"/>
  <c r="N42"/>
  <c r="O41"/>
  <c r="N41"/>
  <c r="O40"/>
  <c r="N40"/>
  <c r="O33"/>
  <c r="N33"/>
  <c r="O32"/>
  <c r="N32"/>
  <c r="O31"/>
  <c r="N31"/>
  <c r="O30"/>
  <c r="N30"/>
  <c r="O29"/>
  <c r="N29"/>
  <c r="O28"/>
  <c r="N28"/>
  <c r="O21"/>
  <c r="N21"/>
  <c r="O20"/>
  <c r="N20"/>
  <c r="O19"/>
  <c r="N19"/>
  <c r="O18"/>
  <c r="N18"/>
  <c r="O17"/>
  <c r="N17"/>
  <c r="A50"/>
  <c r="A51"/>
  <c r="A52"/>
  <c r="A53"/>
  <c r="A54"/>
  <c r="A55"/>
  <c r="N16"/>
  <c r="O16"/>
  <c r="N46" l="1"/>
  <c r="O46"/>
  <c r="O34"/>
  <c r="N34"/>
  <c r="N22"/>
  <c r="O22"/>
  <c r="J25" l="1"/>
  <c r="N53" s="1"/>
  <c r="J37"/>
  <c r="O54" s="1"/>
  <c r="F37"/>
  <c r="O55" s="1"/>
  <c r="F25"/>
  <c r="O53" s="1"/>
  <c r="F12"/>
  <c r="N50" s="1"/>
  <c r="J12"/>
  <c r="O52" l="1"/>
  <c r="N55"/>
  <c r="N54"/>
  <c r="N52"/>
  <c r="O51"/>
  <c r="N51"/>
  <c r="O50"/>
</calcChain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b/>
            <sz val="12"/>
            <color indexed="81"/>
            <rFont val="Tahoma"/>
            <family val="2"/>
          </rPr>
          <t>hier bitte die Ligagruppe eintragen</t>
        </r>
      </text>
    </comment>
    <comment ref="E4" authorId="0">
      <text>
        <r>
          <rPr>
            <b/>
            <sz val="12"/>
            <color indexed="81"/>
            <rFont val="Tahoma"/>
            <family val="2"/>
          </rPr>
          <t>Hier bitte die Altersklasse eintragen</t>
        </r>
      </text>
    </comment>
    <comment ref="A57" authorId="0">
      <text>
        <r>
          <rPr>
            <sz val="9"/>
            <color indexed="81"/>
            <rFont val="Tahoma"/>
            <family val="2"/>
          </rPr>
          <t>spare in der Zeit, dann hast du in der …...</t>
        </r>
      </text>
    </comment>
  </commentList>
</comments>
</file>

<file path=xl/sharedStrings.xml><?xml version="1.0" encoding="utf-8"?>
<sst xmlns="http://schemas.openxmlformats.org/spreadsheetml/2006/main" count="90" uniqueCount="40">
  <si>
    <t>Spielort:</t>
  </si>
  <si>
    <t>Punkte</t>
  </si>
  <si>
    <t>Flight</t>
  </si>
  <si>
    <t>Tee</t>
  </si>
  <si>
    <t>Datum:</t>
  </si>
  <si>
    <t>Spielrunde:</t>
  </si>
  <si>
    <t>Name</t>
  </si>
  <si>
    <t>Vorname</t>
  </si>
  <si>
    <t>Lochspiel-</t>
  </si>
  <si>
    <t>ergebnis</t>
  </si>
  <si>
    <t>Spiele-</t>
  </si>
  <si>
    <t>wertung</t>
  </si>
  <si>
    <t>Zeit</t>
  </si>
  <si>
    <t>Jahrgang</t>
  </si>
  <si>
    <t>Copyright by H.Wehmeyer</t>
  </si>
  <si>
    <t>StV</t>
  </si>
  <si>
    <t>1. Mannschaftsnamen und Rang eintragen</t>
  </si>
  <si>
    <t>2. Mannschaftsnamen und Rang eintragen</t>
  </si>
  <si>
    <t>3. Mannschaftsnamen und Rang eintragen</t>
  </si>
  <si>
    <t>4. Mannschaftsnamen und Rang eintragen</t>
  </si>
  <si>
    <t>5. Mannschaftsnamen und Rang eintragen</t>
  </si>
  <si>
    <t>6. Mannschaftsnamen und Rang eintragen</t>
  </si>
  <si>
    <t>Match-Pkt</t>
  </si>
  <si>
    <t>Σ</t>
  </si>
  <si>
    <t>links  :</t>
  </si>
  <si>
    <t>rechts</t>
  </si>
  <si>
    <t>3. Mannschaft</t>
  </si>
  <si>
    <t>4. Mannschaft</t>
  </si>
  <si>
    <t>5. Mannschaft</t>
  </si>
  <si>
    <t>6. Mannschaft</t>
  </si>
  <si>
    <t xml:space="preserve">LIGAGrp-Nr. : </t>
  </si>
  <si>
    <t>Club (wird automatisch übernommen)</t>
  </si>
  <si>
    <t xml:space="preserve">1. Mannschaft </t>
  </si>
  <si>
    <t xml:space="preserve">2. Mannschaft </t>
  </si>
  <si>
    <t>Namen der Kapitäne</t>
  </si>
  <si>
    <t>Achtung: nur die gelb/grün+blau"unterlegten Zellen beschriften! Die Berechnung erfolgt automatisch!</t>
  </si>
  <si>
    <t xml:space="preserve">AK: </t>
  </si>
  <si>
    <t>links</t>
  </si>
  <si>
    <t>Spielleitung Herr:</t>
  </si>
  <si>
    <r>
      <rPr>
        <b/>
        <sz val="48"/>
        <rFont val="Arial"/>
        <family val="2"/>
      </rPr>
      <t xml:space="preserve">Herren-Liga                  </t>
    </r>
    <r>
      <rPr>
        <b/>
        <sz val="36"/>
        <rFont val="Arial"/>
        <family val="2"/>
      </rPr>
      <t xml:space="preserve">              </t>
    </r>
    <r>
      <rPr>
        <b/>
        <sz val="28"/>
        <rFont val="Arial"/>
        <family val="2"/>
      </rPr>
      <t>Niedersachsen-Bremen                               Liga Start- u. Ergebnismeldung</t>
    </r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</si>
</sst>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2" borderId="0" applyNumberFormat="0" applyBorder="0" applyAlignment="0" applyProtection="0"/>
    <xf numFmtId="0" fontId="6" fillId="0" borderId="0"/>
  </cellStyleXfs>
  <cellXfs count="234">
    <xf numFmtId="0" fontId="0" fillId="0" borderId="0" xfId="0"/>
    <xf numFmtId="1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1" fontId="0" fillId="0" borderId="0" xfId="0" applyNumberForma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Protection="1">
      <protection hidden="1"/>
    </xf>
    <xf numFmtId="1" fontId="0" fillId="0" borderId="3" xfId="0" applyNumberForma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5" xfId="0" applyFill="1" applyBorder="1" applyProtection="1">
      <protection hidden="1"/>
    </xf>
    <xf numFmtId="0" fontId="0" fillId="0" borderId="5" xfId="0" applyFill="1" applyBorder="1" applyAlignment="1" applyProtection="1">
      <alignment horizontal="left" vertical="center"/>
      <protection hidden="1"/>
    </xf>
    <xf numFmtId="1" fontId="0" fillId="0" borderId="5" xfId="0" applyNumberFormat="1" applyFill="1" applyBorder="1" applyProtection="1">
      <protection hidden="1"/>
    </xf>
    <xf numFmtId="1" fontId="0" fillId="0" borderId="6" xfId="0" applyNumberForma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protection hidden="1"/>
    </xf>
    <xf numFmtId="1" fontId="0" fillId="0" borderId="3" xfId="0" applyNumberForma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0" fontId="2" fillId="0" borderId="7" xfId="0" applyFont="1" applyFill="1" applyBorder="1" applyProtection="1">
      <protection hidden="1"/>
    </xf>
    <xf numFmtId="14" fontId="2" fillId="0" borderId="0" xfId="0" applyNumberFormat="1" applyFont="1" applyFill="1" applyBorder="1" applyAlignment="1" applyProtection="1">
      <alignment horizontal="left"/>
      <protection hidden="1"/>
    </xf>
    <xf numFmtId="0" fontId="0" fillId="0" borderId="8" xfId="0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0" fillId="0" borderId="9" xfId="0" applyFill="1" applyBorder="1" applyAlignment="1" applyProtection="1">
      <alignment horizontal="center"/>
      <protection hidden="1"/>
    </xf>
    <xf numFmtId="1" fontId="0" fillId="0" borderId="9" xfId="0" applyNumberFormat="1" applyFill="1" applyBorder="1" applyProtection="1">
      <protection hidden="1"/>
    </xf>
    <xf numFmtId="1" fontId="0" fillId="0" borderId="10" xfId="0" applyNumberFormat="1" applyFill="1" applyBorder="1" applyProtection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11" xfId="0" applyFill="1" applyBorder="1" applyProtection="1">
      <protection hidden="1"/>
    </xf>
    <xf numFmtId="0" fontId="0" fillId="0" borderId="12" xfId="0" applyFill="1" applyBorder="1" applyProtection="1"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center" wrapText="1"/>
      <protection hidden="1"/>
    </xf>
    <xf numFmtId="0" fontId="5" fillId="0" borderId="16" xfId="0" applyFont="1" applyFill="1" applyBorder="1" applyAlignment="1" applyProtection="1">
      <alignment horizontal="right"/>
      <protection hidden="1"/>
    </xf>
    <xf numFmtId="0" fontId="3" fillId="0" borderId="17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7" fillId="0" borderId="20" xfId="0" applyFont="1" applyFill="1" applyBorder="1" applyAlignment="1" applyProtection="1">
      <alignment horizont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" fontId="3" fillId="0" borderId="22" xfId="0" applyNumberFormat="1" applyFont="1" applyFill="1" applyBorder="1" applyAlignment="1" applyProtection="1">
      <alignment horizontal="center" vertical="center"/>
      <protection hidden="1"/>
    </xf>
    <xf numFmtId="1" fontId="5" fillId="3" borderId="23" xfId="0" applyNumberFormat="1" applyFont="1" applyFill="1" applyBorder="1" applyAlignment="1" applyProtection="1">
      <alignment horizontal="center" vertical="center"/>
      <protection locked="0" hidden="1"/>
    </xf>
    <xf numFmtId="164" fontId="1" fillId="0" borderId="15" xfId="0" applyNumberFormat="1" applyFont="1" applyBorder="1" applyAlignment="1" applyProtection="1">
      <alignment horizontal="center" vertical="center"/>
      <protection hidden="1"/>
    </xf>
    <xf numFmtId="1" fontId="5" fillId="4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5" fillId="0" borderId="18" xfId="0" applyFont="1" applyFill="1" applyBorder="1" applyAlignment="1" applyProtection="1">
      <alignment horizontal="right"/>
      <protection hidden="1"/>
    </xf>
    <xf numFmtId="164" fontId="1" fillId="0" borderId="25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4" fillId="5" borderId="26" xfId="0" applyFont="1" applyFill="1" applyBorder="1" applyAlignment="1" applyProtection="1">
      <alignment horizontal="center" vertical="center"/>
      <protection locked="0" hidden="1"/>
    </xf>
    <xf numFmtId="0" fontId="5" fillId="3" borderId="28" xfId="0" applyFont="1" applyFill="1" applyBorder="1" applyAlignment="1" applyProtection="1">
      <alignment vertical="center"/>
      <protection locked="0" hidden="1"/>
    </xf>
    <xf numFmtId="0" fontId="5" fillId="3" borderId="5" xfId="0" applyFont="1" applyFill="1" applyBorder="1" applyAlignment="1" applyProtection="1">
      <alignment vertical="center"/>
      <protection locked="0" hidden="1"/>
    </xf>
    <xf numFmtId="0" fontId="5" fillId="3" borderId="29" xfId="0" applyFont="1" applyFill="1" applyBorder="1" applyAlignment="1" applyProtection="1">
      <alignment horizontal="center" vertical="center"/>
      <protection locked="0" hidden="1"/>
    </xf>
    <xf numFmtId="164" fontId="16" fillId="3" borderId="6" xfId="1" applyNumberFormat="1" applyFont="1" applyFill="1" applyBorder="1" applyAlignment="1" applyProtection="1">
      <alignment horizontal="center" vertical="center"/>
      <protection locked="0" hidden="1"/>
    </xf>
    <xf numFmtId="0" fontId="5" fillId="3" borderId="30" xfId="0" applyFont="1" applyFill="1" applyBorder="1" applyAlignment="1" applyProtection="1">
      <alignment vertical="center"/>
      <protection locked="0" hidden="1"/>
    </xf>
    <xf numFmtId="0" fontId="5" fillId="3" borderId="31" xfId="0" applyFont="1" applyFill="1" applyBorder="1" applyAlignment="1" applyProtection="1">
      <alignment vertical="center"/>
      <protection locked="0" hidden="1"/>
    </xf>
    <xf numFmtId="164" fontId="16" fillId="3" borderId="32" xfId="1" applyNumberFormat="1" applyFont="1" applyFill="1" applyBorder="1" applyAlignment="1" applyProtection="1">
      <alignment horizontal="center" vertical="center"/>
      <protection locked="0" hidden="1"/>
    </xf>
    <xf numFmtId="0" fontId="5" fillId="3" borderId="0" xfId="0" applyFont="1" applyFill="1" applyBorder="1" applyAlignment="1" applyProtection="1">
      <alignment vertical="center"/>
      <protection locked="0" hidden="1"/>
    </xf>
    <xf numFmtId="0" fontId="5" fillId="3" borderId="33" xfId="0" applyFont="1" applyFill="1" applyBorder="1" applyAlignment="1" applyProtection="1">
      <alignment vertical="center"/>
      <protection locked="0" hidden="1"/>
    </xf>
    <xf numFmtId="0" fontId="5" fillId="3" borderId="9" xfId="0" applyFont="1" applyFill="1" applyBorder="1" applyAlignment="1" applyProtection="1">
      <alignment vertical="center"/>
      <protection locked="0" hidden="1"/>
    </xf>
    <xf numFmtId="164" fontId="16" fillId="3" borderId="10" xfId="1" applyNumberFormat="1" applyFont="1" applyFill="1" applyBorder="1" applyAlignment="1" applyProtection="1">
      <alignment horizontal="center" vertical="center"/>
      <protection locked="0" hidden="1"/>
    </xf>
    <xf numFmtId="0" fontId="5" fillId="3" borderId="34" xfId="0" applyFont="1" applyFill="1" applyBorder="1" applyAlignment="1" applyProtection="1">
      <alignment vertical="center"/>
      <protection locked="0" hidden="1"/>
    </xf>
    <xf numFmtId="164" fontId="16" fillId="3" borderId="35" xfId="1" applyNumberFormat="1" applyFont="1" applyFill="1" applyBorder="1" applyAlignment="1" applyProtection="1">
      <alignment horizontal="center" vertical="center"/>
      <protection locked="0" hidden="1"/>
    </xf>
    <xf numFmtId="0" fontId="5" fillId="3" borderId="36" xfId="0" applyFont="1" applyFill="1" applyBorder="1" applyAlignment="1" applyProtection="1">
      <alignment vertical="center"/>
      <protection locked="0" hidden="1"/>
    </xf>
    <xf numFmtId="164" fontId="16" fillId="3" borderId="37" xfId="1" applyNumberFormat="1" applyFont="1" applyFill="1" applyBorder="1" applyAlignment="1" applyProtection="1">
      <alignment horizontal="center" vertical="center"/>
      <protection locked="0" hidden="1"/>
    </xf>
    <xf numFmtId="0" fontId="5" fillId="3" borderId="38" xfId="0" applyFont="1" applyFill="1" applyBorder="1" applyAlignment="1" applyProtection="1">
      <alignment vertical="center"/>
      <protection locked="0" hidden="1"/>
    </xf>
    <xf numFmtId="164" fontId="16" fillId="3" borderId="39" xfId="1" applyNumberFormat="1" applyFont="1" applyFill="1" applyBorder="1" applyAlignment="1" applyProtection="1">
      <alignment horizontal="center" vertical="center"/>
      <protection locked="0" hidden="1"/>
    </xf>
    <xf numFmtId="1" fontId="0" fillId="3" borderId="40" xfId="0" applyNumberFormat="1" applyFill="1" applyBorder="1" applyAlignment="1" applyProtection="1">
      <alignment horizontal="center" shrinkToFit="1"/>
      <protection hidden="1"/>
    </xf>
    <xf numFmtId="1" fontId="5" fillId="3" borderId="1" xfId="0" applyNumberFormat="1" applyFont="1" applyFill="1" applyBorder="1" applyAlignment="1" applyProtection="1">
      <alignment horizontal="center" vertical="center"/>
      <protection locked="0" hidden="1"/>
    </xf>
    <xf numFmtId="1" fontId="5" fillId="3" borderId="27" xfId="0" applyNumberFormat="1" applyFont="1" applyFill="1" applyBorder="1" applyAlignment="1" applyProtection="1">
      <alignment horizontal="center" vertical="center"/>
      <protection locked="0" hidden="1"/>
    </xf>
    <xf numFmtId="0" fontId="5" fillId="6" borderId="28" xfId="0" applyFont="1" applyFill="1" applyBorder="1" applyAlignment="1" applyProtection="1">
      <alignment vertical="center"/>
      <protection locked="0" hidden="1"/>
    </xf>
    <xf numFmtId="0" fontId="5" fillId="6" borderId="5" xfId="0" applyFont="1" applyFill="1" applyBorder="1" applyAlignment="1" applyProtection="1">
      <alignment vertical="center"/>
      <protection locked="0" hidden="1"/>
    </xf>
    <xf numFmtId="0" fontId="5" fillId="6" borderId="29" xfId="0" applyFont="1" applyFill="1" applyBorder="1" applyAlignment="1" applyProtection="1">
      <alignment horizontal="center" vertical="center"/>
      <protection locked="0" hidden="1"/>
    </xf>
    <xf numFmtId="164" fontId="16" fillId="6" borderId="41" xfId="1" applyNumberFormat="1" applyFont="1" applyFill="1" applyBorder="1" applyAlignment="1" applyProtection="1">
      <alignment horizontal="center" vertical="center"/>
      <protection locked="0" hidden="1"/>
    </xf>
    <xf numFmtId="0" fontId="5" fillId="6" borderId="30" xfId="0" applyFont="1" applyFill="1" applyBorder="1" applyAlignment="1" applyProtection="1">
      <alignment vertical="center"/>
      <protection locked="0" hidden="1"/>
    </xf>
    <xf numFmtId="0" fontId="5" fillId="6" borderId="31" xfId="0" applyFont="1" applyFill="1" applyBorder="1" applyAlignment="1" applyProtection="1">
      <alignment vertical="center"/>
      <protection locked="0" hidden="1"/>
    </xf>
    <xf numFmtId="164" fontId="16" fillId="6" borderId="42" xfId="1" applyNumberFormat="1" applyFont="1" applyFill="1" applyBorder="1" applyAlignment="1" applyProtection="1">
      <alignment horizontal="center" vertical="center"/>
      <protection locked="0" hidden="1"/>
    </xf>
    <xf numFmtId="0" fontId="5" fillId="6" borderId="0" xfId="0" applyFont="1" applyFill="1" applyBorder="1" applyAlignment="1" applyProtection="1">
      <alignment vertical="center"/>
      <protection locked="0" hidden="1"/>
    </xf>
    <xf numFmtId="0" fontId="5" fillId="6" borderId="30" xfId="0" applyFont="1" applyFill="1" applyBorder="1" applyAlignment="1" applyProtection="1">
      <alignment horizontal="left" vertical="center"/>
      <protection locked="0" hidden="1"/>
    </xf>
    <xf numFmtId="0" fontId="5" fillId="6" borderId="33" xfId="0" applyFont="1" applyFill="1" applyBorder="1" applyAlignment="1" applyProtection="1">
      <alignment vertical="center"/>
      <protection locked="0" hidden="1"/>
    </xf>
    <xf numFmtId="0" fontId="5" fillId="6" borderId="43" xfId="0" applyFont="1" applyFill="1" applyBorder="1" applyAlignment="1" applyProtection="1">
      <alignment vertical="center"/>
      <protection locked="0" hidden="1"/>
    </xf>
    <xf numFmtId="164" fontId="16" fillId="6" borderId="44" xfId="1" applyNumberFormat="1" applyFont="1" applyFill="1" applyBorder="1" applyAlignment="1" applyProtection="1">
      <alignment horizontal="center" vertical="center"/>
      <protection locked="0" hidden="1"/>
    </xf>
    <xf numFmtId="0" fontId="0" fillId="6" borderId="45" xfId="0" applyFill="1" applyBorder="1" applyAlignment="1" applyProtection="1">
      <alignment horizontal="center" shrinkToFit="1"/>
      <protection hidden="1"/>
    </xf>
    <xf numFmtId="1" fontId="5" fillId="6" borderId="46" xfId="0" applyNumberFormat="1" applyFont="1" applyFill="1" applyBorder="1" applyAlignment="1" applyProtection="1">
      <alignment horizontal="center" vertical="center"/>
      <protection locked="0" hidden="1"/>
    </xf>
    <xf numFmtId="1" fontId="5" fillId="6" borderId="47" xfId="0" applyNumberFormat="1" applyFont="1" applyFill="1" applyBorder="1" applyAlignment="1" applyProtection="1">
      <alignment horizontal="center" vertical="center"/>
      <protection locked="0" hidden="1"/>
    </xf>
    <xf numFmtId="1" fontId="5" fillId="6" borderId="6" xfId="0" applyNumberFormat="1" applyFont="1" applyFill="1" applyBorder="1" applyAlignment="1" applyProtection="1">
      <alignment horizontal="center" vertical="center"/>
      <protection locked="0" hidden="1"/>
    </xf>
    <xf numFmtId="164" fontId="16" fillId="6" borderId="35" xfId="1" applyNumberFormat="1" applyFont="1" applyFill="1" applyBorder="1" applyAlignment="1" applyProtection="1">
      <alignment horizontal="center" vertical="center"/>
      <protection locked="0" hidden="1"/>
    </xf>
    <xf numFmtId="164" fontId="16" fillId="6" borderId="37" xfId="1" applyNumberFormat="1" applyFont="1" applyFill="1" applyBorder="1" applyAlignment="1" applyProtection="1">
      <alignment horizontal="center" vertical="center"/>
      <protection locked="0" hidden="1"/>
    </xf>
    <xf numFmtId="164" fontId="16" fillId="6" borderId="39" xfId="1" applyNumberFormat="1" applyFont="1" applyFill="1" applyBorder="1" applyAlignment="1" applyProtection="1">
      <alignment horizontal="center" vertical="center"/>
      <protection locked="0" hidden="1"/>
    </xf>
    <xf numFmtId="0" fontId="5" fillId="3" borderId="20" xfId="0" applyFont="1" applyFill="1" applyBorder="1" applyAlignment="1" applyProtection="1">
      <alignment horizontal="center" vertical="center"/>
      <protection locked="0" hidden="1"/>
    </xf>
    <xf numFmtId="0" fontId="5" fillId="6" borderId="20" xfId="0" applyFont="1" applyFill="1" applyBorder="1" applyAlignment="1" applyProtection="1">
      <alignment horizontal="center" vertical="center"/>
      <protection locked="0" hidden="1"/>
    </xf>
    <xf numFmtId="0" fontId="5" fillId="3" borderId="48" xfId="0" applyFont="1" applyFill="1" applyBorder="1" applyAlignment="1" applyProtection="1">
      <alignment horizontal="center" vertical="center"/>
      <protection locked="0" hidden="1"/>
    </xf>
    <xf numFmtId="0" fontId="5" fillId="6" borderId="48" xfId="0" applyFont="1" applyFill="1" applyBorder="1" applyAlignment="1" applyProtection="1">
      <alignment horizontal="center" vertical="center"/>
      <protection locked="0" hidden="1"/>
    </xf>
    <xf numFmtId="1" fontId="4" fillId="0" borderId="49" xfId="0" applyNumberFormat="1" applyFont="1" applyBorder="1" applyAlignment="1" applyProtection="1">
      <alignment horizontal="center" vertical="center"/>
      <protection hidden="1"/>
    </xf>
    <xf numFmtId="1" fontId="4" fillId="0" borderId="50" xfId="0" applyNumberFormat="1" applyFont="1" applyBorder="1" applyAlignment="1" applyProtection="1">
      <alignment horizontal="center" vertical="center"/>
      <protection hidden="1"/>
    </xf>
    <xf numFmtId="1" fontId="4" fillId="0" borderId="51" xfId="0" applyNumberFormat="1" applyFont="1" applyBorder="1" applyAlignment="1" applyProtection="1">
      <alignment horizontal="center" vertical="center"/>
      <protection hidden="1"/>
    </xf>
    <xf numFmtId="0" fontId="17" fillId="0" borderId="5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/>
    <xf numFmtId="14" fontId="4" fillId="5" borderId="26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>
      <alignment horizontal="right" vertical="center"/>
    </xf>
    <xf numFmtId="0" fontId="4" fillId="5" borderId="26" xfId="0" applyNumberFormat="1" applyFont="1" applyFill="1" applyBorder="1" applyAlignment="1" applyProtection="1">
      <alignment horizontal="center" vertical="center"/>
      <protection locked="0" hidden="1"/>
    </xf>
    <xf numFmtId="164" fontId="2" fillId="0" borderId="24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1" fontId="0" fillId="0" borderId="9" xfId="0" applyNumberFormat="1" applyFill="1" applyBorder="1" applyAlignment="1" applyProtection="1">
      <alignment horizontal="center"/>
      <protection hidden="1"/>
    </xf>
    <xf numFmtId="1" fontId="0" fillId="0" borderId="10" xfId="0" applyNumberFormat="1" applyFill="1" applyBorder="1" applyAlignment="1" applyProtection="1">
      <alignment horizontal="center"/>
      <protection hidden="1"/>
    </xf>
    <xf numFmtId="0" fontId="5" fillId="3" borderId="47" xfId="0" applyFont="1" applyFill="1" applyBorder="1" applyAlignment="1" applyProtection="1">
      <alignment horizontal="center" vertical="center"/>
      <protection locked="0" hidden="1"/>
    </xf>
    <xf numFmtId="0" fontId="5" fillId="3" borderId="32" xfId="0" applyFont="1" applyFill="1" applyBorder="1" applyAlignment="1" applyProtection="1">
      <alignment horizontal="center" vertical="center"/>
      <protection locked="0" hidden="1"/>
    </xf>
    <xf numFmtId="0" fontId="5" fillId="3" borderId="64" xfId="0" applyFont="1" applyFill="1" applyBorder="1" applyAlignment="1" applyProtection="1">
      <alignment horizontal="center" vertical="center"/>
      <protection locked="0" hidden="1"/>
    </xf>
    <xf numFmtId="0" fontId="3" fillId="0" borderId="57" xfId="0" applyFont="1" applyFill="1" applyBorder="1" applyAlignment="1" applyProtection="1">
      <alignment horizontal="center"/>
      <protection hidden="1"/>
    </xf>
    <xf numFmtId="0" fontId="3" fillId="0" borderId="65" xfId="0" applyFont="1" applyFill="1" applyBorder="1" applyAlignment="1" applyProtection="1">
      <alignment horizontal="center"/>
      <protection hidden="1"/>
    </xf>
    <xf numFmtId="0" fontId="5" fillId="3" borderId="26" xfId="0" applyFont="1" applyFill="1" applyBorder="1" applyAlignment="1" applyProtection="1">
      <alignment horizontal="center" vertical="center"/>
      <protection locked="0" hidden="1"/>
    </xf>
    <xf numFmtId="0" fontId="3" fillId="0" borderId="66" xfId="0" applyFont="1" applyFill="1" applyBorder="1" applyAlignment="1" applyProtection="1">
      <alignment horizontal="center"/>
      <protection hidden="1"/>
    </xf>
    <xf numFmtId="20" fontId="5" fillId="3" borderId="40" xfId="0" applyNumberFormat="1" applyFont="1" applyFill="1" applyBorder="1" applyAlignment="1" applyProtection="1">
      <alignment horizontal="left"/>
      <protection locked="0" hidden="1"/>
    </xf>
    <xf numFmtId="0" fontId="5" fillId="3" borderId="67" xfId="0" applyFont="1" applyFill="1" applyBorder="1" applyAlignment="1" applyProtection="1">
      <alignment horizontal="center" vertical="center"/>
      <protection locked="0" hidden="1"/>
    </xf>
    <xf numFmtId="20" fontId="5" fillId="3" borderId="68" xfId="0" applyNumberFormat="1" applyFont="1" applyFill="1" applyBorder="1" applyAlignment="1" applyProtection="1">
      <alignment horizontal="left"/>
      <protection locked="0" hidden="1"/>
    </xf>
    <xf numFmtId="20" fontId="5" fillId="3" borderId="17" xfId="0" applyNumberFormat="1" applyFont="1" applyFill="1" applyBorder="1" applyAlignment="1" applyProtection="1">
      <alignment horizontal="left"/>
      <protection locked="0" hidden="1"/>
    </xf>
    <xf numFmtId="0" fontId="5" fillId="3" borderId="69" xfId="0" applyFont="1" applyFill="1" applyBorder="1" applyAlignment="1" applyProtection="1">
      <alignment horizontal="center" vertical="center"/>
      <protection locked="0" hidden="1"/>
    </xf>
    <xf numFmtId="0" fontId="5" fillId="3" borderId="45" xfId="0" applyFont="1" applyFill="1" applyBorder="1" applyAlignment="1" applyProtection="1">
      <alignment horizontal="center" vertical="center"/>
      <protection locked="0" hidden="1"/>
    </xf>
    <xf numFmtId="0" fontId="5" fillId="3" borderId="70" xfId="0" applyFont="1" applyFill="1" applyBorder="1" applyAlignment="1" applyProtection="1">
      <alignment horizontal="center" vertical="center"/>
      <protection locked="0" hidden="1"/>
    </xf>
    <xf numFmtId="0" fontId="5" fillId="3" borderId="71" xfId="0" applyFont="1" applyFill="1" applyBorder="1" applyAlignment="1" applyProtection="1">
      <alignment horizontal="center" vertical="center"/>
      <protection locked="0" hidden="1"/>
    </xf>
    <xf numFmtId="0" fontId="4" fillId="5" borderId="52" xfId="0" applyFont="1" applyFill="1" applyBorder="1" applyAlignment="1" applyProtection="1">
      <alignment horizontal="center" vertical="center"/>
      <protection locked="0"/>
    </xf>
    <xf numFmtId="0" fontId="4" fillId="5" borderId="53" xfId="0" applyFont="1" applyFill="1" applyBorder="1" applyAlignment="1" applyProtection="1">
      <alignment horizontal="center" vertical="center"/>
      <protection locked="0"/>
    </xf>
    <xf numFmtId="0" fontId="4" fillId="5" borderId="54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4" fillId="6" borderId="22" xfId="0" applyFont="1" applyFill="1" applyBorder="1" applyAlignment="1" applyProtection="1">
      <alignment horizontal="left" vertical="center" shrinkToFit="1"/>
      <protection hidden="1"/>
    </xf>
    <xf numFmtId="0" fontId="0" fillId="6" borderId="55" xfId="0" applyFill="1" applyBorder="1" applyProtection="1">
      <protection hidden="1"/>
    </xf>
    <xf numFmtId="1" fontId="8" fillId="0" borderId="4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8" xfId="0" applyNumberFormat="1" applyFill="1" applyBorder="1" applyAlignment="1" applyProtection="1">
      <alignment horizontal="center" vertical="top" shrinkToFit="1"/>
      <protection hidden="1"/>
    </xf>
    <xf numFmtId="0" fontId="0" fillId="0" borderId="10" xfId="0" applyFont="1" applyBorder="1" applyAlignment="1" applyProtection="1">
      <alignment horizontal="center" vertical="top" shrinkToFit="1"/>
      <protection hidden="1"/>
    </xf>
    <xf numFmtId="1" fontId="8" fillId="0" borderId="4" xfId="0" applyNumberFormat="1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 shrinkToFit="1"/>
      <protection locked="0" hidden="1"/>
    </xf>
    <xf numFmtId="0" fontId="0" fillId="3" borderId="6" xfId="0" applyFill="1" applyBorder="1" applyAlignment="1" applyProtection="1">
      <alignment horizontal="center" vertical="center" shrinkToFit="1"/>
      <protection locked="0" hidden="1"/>
    </xf>
    <xf numFmtId="0" fontId="0" fillId="3" borderId="8" xfId="0" applyFill="1" applyBorder="1" applyAlignment="1" applyProtection="1">
      <alignment horizontal="center" vertical="center" shrinkToFit="1"/>
      <protection locked="0" hidden="1"/>
    </xf>
    <xf numFmtId="0" fontId="0" fillId="3" borderId="10" xfId="0" applyFill="1" applyBorder="1" applyAlignment="1" applyProtection="1">
      <alignment horizontal="center" vertical="center" shrinkToFit="1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" fillId="0" borderId="62" xfId="0" applyFont="1" applyBorder="1" applyAlignment="1">
      <alignment horizontal="right"/>
    </xf>
    <xf numFmtId="1" fontId="2" fillId="0" borderId="4" xfId="0" applyNumberFormat="1" applyFont="1" applyFill="1" applyBorder="1" applyAlignment="1" applyProtection="1">
      <alignment horizontal="center" vertical="center"/>
      <protection hidden="1"/>
    </xf>
    <xf numFmtId="1" fontId="2" fillId="0" borderId="6" xfId="0" applyNumberFormat="1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left" vertical="center" shrinkToFit="1"/>
      <protection hidden="1"/>
    </xf>
    <xf numFmtId="0" fontId="0" fillId="3" borderId="55" xfId="0" applyFill="1" applyBorder="1" applyProtection="1">
      <protection hidden="1"/>
    </xf>
    <xf numFmtId="0" fontId="2" fillId="3" borderId="22" xfId="0" applyFont="1" applyFill="1" applyBorder="1" applyAlignment="1" applyProtection="1">
      <alignment horizontal="center" vertical="center"/>
      <protection locked="0" hidden="1"/>
    </xf>
    <xf numFmtId="0" fontId="2" fillId="3" borderId="55" xfId="0" applyFont="1" applyFill="1" applyBorder="1" applyAlignment="1" applyProtection="1">
      <alignment horizontal="center" vertical="center"/>
      <protection locked="0" hidden="1"/>
    </xf>
    <xf numFmtId="0" fontId="2" fillId="6" borderId="22" xfId="0" applyFont="1" applyFill="1" applyBorder="1" applyAlignment="1" applyProtection="1">
      <alignment horizontal="center" vertical="center"/>
      <protection locked="0" hidden="1"/>
    </xf>
    <xf numFmtId="0" fontId="2" fillId="6" borderId="55" xfId="0" applyFont="1" applyFill="1" applyBorder="1" applyAlignment="1" applyProtection="1">
      <alignment horizontal="center" vertical="center"/>
      <protection locked="0"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9" xfId="0" applyFont="1" applyFill="1" applyBorder="1" applyAlignment="1" applyProtection="1">
      <alignment horizont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0" xfId="2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4" fillId="3" borderId="57" xfId="0" applyFont="1" applyFill="1" applyBorder="1" applyAlignment="1" applyProtection="1">
      <alignment horizontal="center" vertical="center" shrinkToFit="1"/>
      <protection locked="0" hidden="1"/>
    </xf>
    <xf numFmtId="0" fontId="0" fillId="3" borderId="58" xfId="0" applyFill="1" applyBorder="1" applyAlignment="1" applyProtection="1">
      <alignment horizontal="center" vertical="center" shrinkToFit="1"/>
      <protection locked="0" hidden="1"/>
    </xf>
    <xf numFmtId="0" fontId="0" fillId="3" borderId="11" xfId="0" applyFill="1" applyBorder="1" applyAlignment="1" applyProtection="1">
      <alignment horizontal="center" vertical="center" shrinkToFit="1"/>
      <protection locked="0" hidden="1"/>
    </xf>
    <xf numFmtId="0" fontId="0" fillId="3" borderId="13" xfId="0" applyFill="1" applyBorder="1" applyAlignment="1" applyProtection="1">
      <alignment horizontal="center" vertical="center" shrinkToFit="1"/>
      <protection locked="0" hidden="1"/>
    </xf>
    <xf numFmtId="0" fontId="4" fillId="6" borderId="57" xfId="0" applyFont="1" applyFill="1" applyBorder="1" applyAlignment="1" applyProtection="1">
      <alignment horizontal="center" vertical="center" shrinkToFit="1"/>
      <protection locked="0" hidden="1"/>
    </xf>
    <xf numFmtId="0" fontId="0" fillId="6" borderId="59" xfId="0" applyFill="1" applyBorder="1" applyAlignment="1" applyProtection="1">
      <alignment horizontal="center" vertical="center" shrinkToFit="1"/>
      <protection locked="0" hidden="1"/>
    </xf>
    <xf numFmtId="0" fontId="0" fillId="6" borderId="11" xfId="0" applyFill="1" applyBorder="1" applyAlignment="1" applyProtection="1">
      <alignment horizontal="center" vertical="center" shrinkToFit="1"/>
      <protection locked="0" hidden="1"/>
    </xf>
    <xf numFmtId="0" fontId="0" fillId="6" borderId="12" xfId="0" applyFill="1" applyBorder="1" applyAlignment="1" applyProtection="1">
      <alignment horizontal="center" vertical="center" shrinkToFit="1"/>
      <protection locked="0" hidden="1"/>
    </xf>
    <xf numFmtId="0" fontId="4" fillId="6" borderId="60" xfId="0" applyFont="1" applyFill="1" applyBorder="1" applyAlignment="1" applyProtection="1">
      <alignment horizontal="left" vertical="center" shrinkToFit="1"/>
      <protection hidden="1"/>
    </xf>
    <xf numFmtId="0" fontId="0" fillId="6" borderId="61" xfId="0" applyFill="1" applyBorder="1" applyProtection="1"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18" fillId="0" borderId="22" xfId="0" applyFont="1" applyFill="1" applyBorder="1" applyAlignment="1" applyProtection="1">
      <alignment horizontal="center" vertical="center"/>
      <protection hidden="1"/>
    </xf>
    <xf numFmtId="0" fontId="18" fillId="0" borderId="55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" fontId="8" fillId="0" borderId="6" xfId="0" applyNumberFormat="1" applyFont="1" applyFill="1" applyBorder="1" applyAlignment="1" applyProtection="1">
      <alignment horizontal="center" vertical="center"/>
      <protection hidden="1"/>
    </xf>
    <xf numFmtId="1" fontId="8" fillId="0" borderId="7" xfId="0" applyNumberFormat="1" applyFont="1" applyFill="1" applyBorder="1" applyAlignment="1" applyProtection="1">
      <alignment horizontal="center" vertical="center"/>
      <protection hidden="1"/>
    </xf>
    <xf numFmtId="1" fontId="8" fillId="0" borderId="3" xfId="0" applyNumberFormat="1" applyFont="1" applyFill="1" applyBorder="1" applyAlignment="1" applyProtection="1">
      <alignment horizontal="center" vertical="center"/>
      <protection hidden="1"/>
    </xf>
    <xf numFmtId="1" fontId="8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8" fillId="0" borderId="7" xfId="0" applyNumberFormat="1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6" borderId="4" xfId="0" applyFont="1" applyFill="1" applyBorder="1" applyAlignment="1" applyProtection="1">
      <alignment horizontal="center" vertical="center" shrinkToFit="1"/>
      <protection locked="0" hidden="1"/>
    </xf>
    <xf numFmtId="0" fontId="0" fillId="6" borderId="6" xfId="0" applyFill="1" applyBorder="1" applyAlignment="1" applyProtection="1">
      <alignment horizontal="center" vertical="center" shrinkToFit="1"/>
      <protection locked="0" hidden="1"/>
    </xf>
    <xf numFmtId="0" fontId="0" fillId="6" borderId="8" xfId="0" applyFill="1" applyBorder="1" applyAlignment="1" applyProtection="1">
      <alignment horizontal="center" vertical="center" shrinkToFit="1"/>
      <protection locked="0" hidden="1"/>
    </xf>
    <xf numFmtId="0" fontId="0" fillId="6" borderId="10" xfId="0" applyFill="1" applyBorder="1" applyAlignment="1" applyProtection="1">
      <alignment horizontal="center" vertical="center" shrinkToFit="1"/>
      <protection locked="0" hidden="1"/>
    </xf>
    <xf numFmtId="0" fontId="4" fillId="0" borderId="7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8" fillId="0" borderId="52" xfId="0" applyFont="1" applyBorder="1" applyAlignment="1" applyProtection="1">
      <alignment horizontal="center" vertical="center"/>
      <protection hidden="1"/>
    </xf>
    <xf numFmtId="0" fontId="8" fillId="0" borderId="53" xfId="0" applyFont="1" applyBorder="1" applyAlignment="1" applyProtection="1">
      <alignment horizontal="center" vertical="center"/>
      <protection hidden="1"/>
    </xf>
    <xf numFmtId="0" fontId="9" fillId="0" borderId="54" xfId="0" applyFont="1" applyBorder="1" applyAlignment="1" applyProtection="1">
      <alignment horizontal="center" vertical="center"/>
      <protection hidden="1"/>
    </xf>
    <xf numFmtId="0" fontId="4" fillId="5" borderId="52" xfId="0" applyFont="1" applyFill="1" applyBorder="1" applyAlignment="1" applyProtection="1">
      <alignment horizontal="center" vertical="center"/>
      <protection locked="0" hidden="1"/>
    </xf>
    <xf numFmtId="0" fontId="4" fillId="5" borderId="54" xfId="0" applyFont="1" applyFill="1" applyBorder="1" applyAlignment="1" applyProtection="1">
      <alignment horizontal="center" vertical="center"/>
      <protection locked="0" hidden="1"/>
    </xf>
    <xf numFmtId="0" fontId="8" fillId="0" borderId="63" xfId="0" applyFont="1" applyBorder="1" applyAlignment="1" applyProtection="1">
      <alignment horizontal="center" vertical="center" wrapText="1"/>
      <protection hidden="1"/>
    </xf>
    <xf numFmtId="0" fontId="0" fillId="0" borderId="55" xfId="0" applyBorder="1"/>
    <xf numFmtId="0" fontId="0" fillId="0" borderId="25" xfId="0" applyBorder="1"/>
    <xf numFmtId="0" fontId="0" fillId="3" borderId="6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10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3" xfId="0" applyFill="1" applyBorder="1"/>
    <xf numFmtId="0" fontId="0" fillId="6" borderId="11" xfId="0" applyFill="1" applyBorder="1"/>
    <xf numFmtId="0" fontId="0" fillId="6" borderId="13" xfId="0" applyFill="1" applyBorder="1"/>
    <xf numFmtId="1" fontId="2" fillId="0" borderId="7" xfId="0" applyNumberFormat="1" applyFont="1" applyFill="1" applyBorder="1" applyAlignment="1" applyProtection="1">
      <alignment horizontal="center" vertical="center"/>
      <protection hidden="1"/>
    </xf>
    <xf numFmtId="1" fontId="2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</cellXfs>
  <cellStyles count="3">
    <cellStyle name="Neutral" xfId="1" builtinId="28"/>
    <cellStyle name="Standard" xfId="0" builtinId="0"/>
    <cellStyle name="Standard_6er" xfId="2"/>
  </cellStyles>
  <dxfs count="11">
    <dxf>
      <font>
        <color rgb="FFFF0000"/>
      </font>
    </dxf>
    <dxf>
      <font>
        <color rgb="FF007E39"/>
      </font>
    </dxf>
    <dxf>
      <font>
        <color rgb="FFFF0000"/>
      </font>
    </dxf>
    <dxf>
      <font>
        <color auto="1"/>
      </font>
      <fill>
        <patternFill>
          <bgColor theme="8" tint="0.79998168889431442"/>
        </patternFill>
      </fill>
    </dxf>
    <dxf>
      <font>
        <color rgb="FFFF0000"/>
      </font>
    </dxf>
    <dxf>
      <font>
        <color auto="1"/>
      </font>
      <fill>
        <patternFill>
          <bgColor rgb="FFCCFFCC"/>
        </patternFill>
      </fill>
    </dxf>
    <dxf>
      <font>
        <color rgb="FFFF0000"/>
      </font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CCFFCC"/>
        </patternFill>
      </fill>
    </dxf>
    <dxf>
      <font>
        <color rgb="FFFF0000"/>
      </font>
    </dxf>
    <dxf>
      <font>
        <color auto="1"/>
      </font>
    </dxf>
  </dxfs>
  <tableStyles count="0" defaultTableStyle="TableStyleMedium9" defaultPivotStyle="PivotStyleLight16"/>
  <colors>
    <mruColors>
      <color rgb="FFCCEC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3</xdr:col>
      <xdr:colOff>1085850</xdr:colOff>
      <xdr:row>0</xdr:row>
      <xdr:rowOff>2105025</xdr:rowOff>
    </xdr:to>
    <xdr:pic>
      <xdr:nvPicPr>
        <xdr:cNvPr id="3169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6200"/>
          <a:ext cx="201930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="85" zoomScaleNormal="85" zoomScaleSheetLayoutView="100" zoomScalePageLayoutView="85" workbookViewId="0">
      <selection activeCell="D4" sqref="D4"/>
    </sheetView>
  </sheetViews>
  <sheetFormatPr baseColWidth="10" defaultRowHeight="12.75"/>
  <cols>
    <col min="1" max="1" width="7.42578125" style="6" customWidth="1"/>
    <col min="2" max="2" width="7" style="6" customWidth="1"/>
    <col min="3" max="3" width="7.140625" style="6" customWidth="1"/>
    <col min="4" max="4" width="21" style="6" customWidth="1"/>
    <col min="5" max="5" width="22.28515625" style="6" customWidth="1"/>
    <col min="6" max="6" width="6.7109375" style="6" customWidth="1"/>
    <col min="7" max="7" width="5.85546875" style="6" customWidth="1"/>
    <col min="8" max="9" width="22.140625" style="6" customWidth="1"/>
    <col min="10" max="10" width="6.7109375" style="6" customWidth="1"/>
    <col min="11" max="11" width="5.7109375" style="6" customWidth="1"/>
    <col min="12" max="12" width="6" style="6" customWidth="1"/>
    <col min="13" max="13" width="6.140625" style="6" customWidth="1"/>
    <col min="14" max="14" width="7.42578125" style="6" customWidth="1"/>
    <col min="15" max="15" width="6.7109375" style="6" customWidth="1"/>
    <col min="16" max="16384" width="11.42578125" style="6"/>
  </cols>
  <sheetData>
    <row r="1" spans="1:18" s="3" customFormat="1" ht="170.25" customHeight="1" thickBot="1">
      <c r="A1" s="212"/>
      <c r="B1" s="213"/>
      <c r="C1" s="213"/>
      <c r="D1" s="214"/>
      <c r="E1" s="217" t="s">
        <v>39</v>
      </c>
      <c r="F1" s="218"/>
      <c r="G1" s="218"/>
      <c r="H1" s="218"/>
      <c r="I1" s="218"/>
      <c r="J1" s="218"/>
      <c r="K1" s="218"/>
      <c r="L1" s="218"/>
      <c r="M1" s="218"/>
      <c r="N1" s="218"/>
      <c r="O1" s="219"/>
    </row>
    <row r="2" spans="1:18" ht="18.75" customHeight="1" thickBo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3"/>
      <c r="N2" s="13"/>
      <c r="O2" s="13"/>
    </row>
    <row r="3" spans="1:18" ht="33.75" customHeight="1">
      <c r="A3" s="14"/>
      <c r="B3" s="15"/>
      <c r="C3" s="16"/>
      <c r="D3" s="118" t="s">
        <v>35</v>
      </c>
      <c r="E3" s="17"/>
      <c r="F3" s="17"/>
      <c r="G3" s="17"/>
      <c r="H3" s="17"/>
      <c r="I3" s="17"/>
      <c r="J3" s="16"/>
      <c r="K3" s="16"/>
      <c r="L3" s="16"/>
      <c r="M3" s="18"/>
      <c r="N3" s="18"/>
      <c r="O3" s="19"/>
    </row>
    <row r="4" spans="1:18" ht="24" customHeight="1">
      <c r="A4" s="232" t="s">
        <v>30</v>
      </c>
      <c r="B4" s="233"/>
      <c r="C4" s="233"/>
      <c r="D4" s="71"/>
      <c r="E4" s="71" t="s">
        <v>36</v>
      </c>
      <c r="F4" s="20"/>
      <c r="G4" s="21"/>
      <c r="H4" s="22"/>
      <c r="I4" s="22"/>
      <c r="J4" s="22"/>
      <c r="K4" s="195"/>
      <c r="L4" s="195"/>
      <c r="M4" s="195"/>
      <c r="N4" s="195"/>
      <c r="O4" s="23"/>
      <c r="P4" s="1"/>
      <c r="Q4" s="1"/>
      <c r="R4" s="1"/>
    </row>
    <row r="5" spans="1:18" ht="9.9499999999999993" customHeight="1">
      <c r="A5" s="24"/>
      <c r="B5" s="25"/>
      <c r="C5" s="26"/>
      <c r="D5" s="25"/>
      <c r="E5" s="25"/>
      <c r="F5" s="25"/>
      <c r="G5" s="25"/>
      <c r="H5" s="25"/>
      <c r="I5" s="25"/>
      <c r="J5" s="25"/>
      <c r="K5" s="25"/>
      <c r="L5" s="9"/>
      <c r="M5" s="9"/>
      <c r="N5" s="9"/>
      <c r="O5" s="10"/>
    </row>
    <row r="6" spans="1:18" ht="24" customHeight="1">
      <c r="A6" s="210" t="s">
        <v>0</v>
      </c>
      <c r="B6" s="211"/>
      <c r="C6" s="211"/>
      <c r="D6" s="215"/>
      <c r="E6" s="216"/>
      <c r="F6" s="27"/>
      <c r="G6" s="163" t="s">
        <v>38</v>
      </c>
      <c r="H6" s="164"/>
      <c r="I6" s="143"/>
      <c r="J6" s="144"/>
      <c r="K6" s="144"/>
      <c r="L6" s="144"/>
      <c r="M6" s="145"/>
      <c r="N6" s="28"/>
      <c r="O6" s="29"/>
    </row>
    <row r="7" spans="1:18" ht="10.5" customHeight="1">
      <c r="A7" s="24"/>
      <c r="B7" s="25"/>
      <c r="C7" s="30"/>
      <c r="D7" s="30"/>
      <c r="E7" s="31"/>
      <c r="F7" s="31"/>
      <c r="G7" s="119"/>
      <c r="H7" s="120"/>
      <c r="I7" s="120"/>
      <c r="J7" s="120"/>
      <c r="K7" s="120"/>
      <c r="L7" s="120"/>
      <c r="M7" s="120"/>
      <c r="N7" s="120"/>
      <c r="O7" s="10"/>
    </row>
    <row r="8" spans="1:18" ht="24" customHeight="1">
      <c r="A8" s="210" t="s">
        <v>5</v>
      </c>
      <c r="B8" s="211"/>
      <c r="C8" s="211"/>
      <c r="D8" s="123"/>
      <c r="E8" s="31"/>
      <c r="F8" s="31"/>
      <c r="G8" s="120"/>
      <c r="H8" s="122" t="s">
        <v>4</v>
      </c>
      <c r="I8" s="121"/>
      <c r="J8" s="120"/>
      <c r="K8" s="120"/>
      <c r="L8" s="120"/>
      <c r="M8" s="120"/>
      <c r="N8" s="120"/>
      <c r="O8" s="10"/>
    </row>
    <row r="9" spans="1:18">
      <c r="A9" s="32"/>
      <c r="B9" s="31"/>
      <c r="C9" s="33"/>
      <c r="D9" s="33"/>
      <c r="E9" s="31"/>
      <c r="F9" s="31"/>
      <c r="G9" s="25"/>
      <c r="H9" s="31"/>
      <c r="I9" s="31"/>
      <c r="J9" s="31"/>
      <c r="K9" s="25"/>
      <c r="L9" s="9"/>
      <c r="M9" s="9"/>
      <c r="N9" s="9"/>
      <c r="O9" s="10"/>
    </row>
    <row r="10" spans="1:18" ht="35.25" customHeight="1" thickBot="1">
      <c r="A10" s="66"/>
      <c r="B10" s="67"/>
      <c r="C10" s="67"/>
      <c r="D10" s="31"/>
      <c r="E10" s="31"/>
      <c r="F10" s="31"/>
      <c r="G10" s="25"/>
      <c r="H10" s="31"/>
      <c r="I10" s="31"/>
      <c r="J10" s="31"/>
      <c r="K10" s="25"/>
      <c r="L10" s="9"/>
      <c r="M10" s="9"/>
      <c r="N10" s="9"/>
      <c r="O10" s="10"/>
    </row>
    <row r="11" spans="1:18" ht="15" customHeight="1" thickBot="1">
      <c r="A11" s="24"/>
      <c r="B11" s="25"/>
      <c r="C11" s="26"/>
      <c r="D11" s="174" t="s">
        <v>16</v>
      </c>
      <c r="E11" s="174"/>
      <c r="F11" s="191" t="s">
        <v>22</v>
      </c>
      <c r="G11" s="192"/>
      <c r="H11" s="173" t="s">
        <v>17</v>
      </c>
      <c r="I11" s="174"/>
      <c r="J11" s="191" t="s">
        <v>22</v>
      </c>
      <c r="K11" s="192"/>
      <c r="L11" s="37"/>
      <c r="M11" s="37"/>
      <c r="N11" s="37"/>
      <c r="O11" s="38"/>
    </row>
    <row r="12" spans="1:18" ht="6.75" customHeight="1">
      <c r="A12" s="25"/>
      <c r="B12" s="25"/>
      <c r="C12" s="26"/>
      <c r="D12" s="159" t="s">
        <v>32</v>
      </c>
      <c r="E12" s="220"/>
      <c r="F12" s="201">
        <f>IF(N22&gt;O22,3,IF(N22=O22,1,IF(N22&lt;O22,0)))</f>
        <v>1</v>
      </c>
      <c r="G12" s="202"/>
      <c r="H12" s="206" t="s">
        <v>33</v>
      </c>
      <c r="I12" s="225"/>
      <c r="J12" s="158">
        <f>IF(O22&gt;N22,3,IF(O22=N22,1,IF(O22&lt;N22,0)))</f>
        <v>1</v>
      </c>
      <c r="K12" s="196"/>
      <c r="L12" s="165"/>
      <c r="M12" s="166"/>
      <c r="N12" s="165"/>
      <c r="O12" s="166"/>
    </row>
    <row r="13" spans="1:18" ht="16.5" customHeight="1">
      <c r="A13" s="24"/>
      <c r="B13" s="25"/>
      <c r="C13" s="26"/>
      <c r="D13" s="221"/>
      <c r="E13" s="222"/>
      <c r="F13" s="203"/>
      <c r="G13" s="202"/>
      <c r="H13" s="226"/>
      <c r="I13" s="227"/>
      <c r="J13" s="197"/>
      <c r="K13" s="198"/>
      <c r="L13" s="230" t="s">
        <v>8</v>
      </c>
      <c r="M13" s="231"/>
      <c r="N13" s="230" t="s">
        <v>10</v>
      </c>
      <c r="O13" s="231"/>
    </row>
    <row r="14" spans="1:18" ht="19.5" customHeight="1" thickBot="1">
      <c r="A14" s="40"/>
      <c r="B14" s="41"/>
      <c r="C14" s="60"/>
      <c r="D14" s="223"/>
      <c r="E14" s="224"/>
      <c r="F14" s="204"/>
      <c r="G14" s="205"/>
      <c r="H14" s="228"/>
      <c r="I14" s="229"/>
      <c r="J14" s="199"/>
      <c r="K14" s="200"/>
      <c r="L14" s="156" t="s">
        <v>9</v>
      </c>
      <c r="M14" s="157"/>
      <c r="N14" s="177" t="s">
        <v>11</v>
      </c>
      <c r="O14" s="178"/>
    </row>
    <row r="15" spans="1:18" ht="16.5" thickBot="1">
      <c r="A15" s="131" t="s">
        <v>12</v>
      </c>
      <c r="B15" s="132" t="s">
        <v>2</v>
      </c>
      <c r="C15" s="134" t="s">
        <v>3</v>
      </c>
      <c r="D15" s="43" t="s">
        <v>6</v>
      </c>
      <c r="E15" s="44" t="s">
        <v>7</v>
      </c>
      <c r="F15" s="45" t="s">
        <v>13</v>
      </c>
      <c r="G15" s="70" t="s">
        <v>15</v>
      </c>
      <c r="H15" s="47" t="s">
        <v>6</v>
      </c>
      <c r="I15" s="48" t="s">
        <v>7</v>
      </c>
      <c r="J15" s="45" t="s">
        <v>13</v>
      </c>
      <c r="K15" s="68" t="s">
        <v>15</v>
      </c>
      <c r="L15" s="89" t="s">
        <v>24</v>
      </c>
      <c r="M15" s="104" t="s">
        <v>25</v>
      </c>
      <c r="N15" s="126" t="s">
        <v>37</v>
      </c>
      <c r="O15" s="127" t="s">
        <v>25</v>
      </c>
    </row>
    <row r="16" spans="1:18" ht="21.95" customHeight="1" thickBot="1">
      <c r="A16" s="135">
        <v>0</v>
      </c>
      <c r="B16" s="136"/>
      <c r="C16" s="128"/>
      <c r="D16" s="72"/>
      <c r="E16" s="73"/>
      <c r="F16" s="74"/>
      <c r="G16" s="75"/>
      <c r="H16" s="92"/>
      <c r="I16" s="93"/>
      <c r="J16" s="94"/>
      <c r="K16" s="95"/>
      <c r="L16" s="90"/>
      <c r="M16" s="105"/>
      <c r="N16" s="124">
        <f t="shared" ref="N16" si="0">IF(L16&gt;M16,1,IF(L16=M16,0.5,IF(L16&lt;M16,0,0)))</f>
        <v>0.5</v>
      </c>
      <c r="O16" s="125">
        <f>IF(M16&gt;L16,1,IF(M16=L16,0.5,IF(M16&lt;L16,0)))</f>
        <v>0.5</v>
      </c>
    </row>
    <row r="17" spans="1:15" ht="21.95" customHeight="1" thickBot="1">
      <c r="A17" s="137">
        <v>0</v>
      </c>
      <c r="B17" s="133"/>
      <c r="C17" s="129"/>
      <c r="D17" s="76"/>
      <c r="E17" s="77"/>
      <c r="F17" s="74"/>
      <c r="G17" s="78"/>
      <c r="H17" s="96"/>
      <c r="I17" s="97"/>
      <c r="J17" s="94"/>
      <c r="K17" s="98"/>
      <c r="L17" s="91"/>
      <c r="M17" s="106"/>
      <c r="N17" s="124">
        <f t="shared" ref="N17:N21" si="1">IF(L17&gt;M17,1,IF(L17=M17,0.5,IF(L17&lt;M17,0,0)))</f>
        <v>0.5</v>
      </c>
      <c r="O17" s="125">
        <f t="shared" ref="O17:O21" si="2">IF(M17&gt;L17,1,IF(M17=L17,0.5,IF(M17&lt;L17,0)))</f>
        <v>0.5</v>
      </c>
    </row>
    <row r="18" spans="1:15" ht="21.95" customHeight="1" thickBot="1">
      <c r="A18" s="137">
        <v>0</v>
      </c>
      <c r="B18" s="133"/>
      <c r="C18" s="129"/>
      <c r="D18" s="76"/>
      <c r="E18" s="79"/>
      <c r="F18" s="74"/>
      <c r="G18" s="78"/>
      <c r="H18" s="96"/>
      <c r="I18" s="99"/>
      <c r="J18" s="94"/>
      <c r="K18" s="98"/>
      <c r="L18" s="91"/>
      <c r="M18" s="106"/>
      <c r="N18" s="124">
        <f t="shared" si="1"/>
        <v>0.5</v>
      </c>
      <c r="O18" s="125">
        <f t="shared" si="2"/>
        <v>0.5</v>
      </c>
    </row>
    <row r="19" spans="1:15" ht="21.95" customHeight="1" thickBot="1">
      <c r="A19" s="137">
        <v>0</v>
      </c>
      <c r="B19" s="133"/>
      <c r="C19" s="129"/>
      <c r="D19" s="76"/>
      <c r="E19" s="77"/>
      <c r="F19" s="74"/>
      <c r="G19" s="78"/>
      <c r="H19" s="100"/>
      <c r="I19" s="97"/>
      <c r="J19" s="94"/>
      <c r="K19" s="98"/>
      <c r="L19" s="91"/>
      <c r="M19" s="106"/>
      <c r="N19" s="124">
        <f t="shared" si="1"/>
        <v>0.5</v>
      </c>
      <c r="O19" s="125">
        <f t="shared" si="2"/>
        <v>0.5</v>
      </c>
    </row>
    <row r="20" spans="1:15" ht="21.95" customHeight="1" thickBot="1">
      <c r="A20" s="137">
        <v>0</v>
      </c>
      <c r="B20" s="133"/>
      <c r="C20" s="129"/>
      <c r="D20" s="76"/>
      <c r="E20" s="77"/>
      <c r="F20" s="74"/>
      <c r="G20" s="78"/>
      <c r="H20" s="96"/>
      <c r="I20" s="99"/>
      <c r="J20" s="94"/>
      <c r="K20" s="98"/>
      <c r="L20" s="91"/>
      <c r="M20" s="106"/>
      <c r="N20" s="124">
        <f t="shared" si="1"/>
        <v>0.5</v>
      </c>
      <c r="O20" s="125">
        <f t="shared" si="2"/>
        <v>0.5</v>
      </c>
    </row>
    <row r="21" spans="1:15" ht="21.95" customHeight="1" thickBot="1">
      <c r="A21" s="138">
        <v>0</v>
      </c>
      <c r="B21" s="139"/>
      <c r="C21" s="130"/>
      <c r="D21" s="80"/>
      <c r="E21" s="81"/>
      <c r="F21" s="111"/>
      <c r="G21" s="82"/>
      <c r="H21" s="101"/>
      <c r="I21" s="102"/>
      <c r="J21" s="112"/>
      <c r="K21" s="103"/>
      <c r="L21" s="63"/>
      <c r="M21" s="107"/>
      <c r="N21" s="124">
        <f t="shared" si="1"/>
        <v>0.5</v>
      </c>
      <c r="O21" s="125">
        <f t="shared" si="2"/>
        <v>0.5</v>
      </c>
    </row>
    <row r="22" spans="1:15" ht="21.95" customHeight="1" thickBot="1">
      <c r="A22" s="24"/>
      <c r="B22" s="25"/>
      <c r="C22" s="49"/>
      <c r="D22" s="50"/>
      <c r="E22" s="50"/>
      <c r="F22" s="51"/>
      <c r="G22" s="50"/>
      <c r="H22" s="50"/>
      <c r="I22" s="52"/>
      <c r="J22" s="51"/>
      <c r="K22" s="62" t="s">
        <v>23</v>
      </c>
      <c r="L22" s="65"/>
      <c r="M22" s="65"/>
      <c r="N22" s="69">
        <f>SUM(N16:N21)</f>
        <v>3</v>
      </c>
      <c r="O22" s="64">
        <f>SUM(O16:O21)</f>
        <v>3</v>
      </c>
    </row>
    <row r="23" spans="1:15" ht="20.100000000000001" customHeight="1" thickBot="1">
      <c r="A23" s="24"/>
      <c r="B23" s="25"/>
      <c r="C23" s="49"/>
      <c r="D23" s="50"/>
      <c r="E23" s="50"/>
      <c r="F23" s="51"/>
      <c r="G23" s="50"/>
      <c r="H23" s="50"/>
      <c r="I23" s="52"/>
      <c r="J23" s="51"/>
      <c r="K23" s="50"/>
      <c r="N23" s="61"/>
      <c r="O23" s="61"/>
    </row>
    <row r="24" spans="1:15" ht="15" customHeight="1" thickBot="1">
      <c r="A24" s="24"/>
      <c r="B24" s="25"/>
      <c r="C24" s="49"/>
      <c r="D24" s="173" t="s">
        <v>18</v>
      </c>
      <c r="E24" s="174"/>
      <c r="F24" s="191" t="s">
        <v>22</v>
      </c>
      <c r="G24" s="192"/>
      <c r="H24" s="173" t="s">
        <v>19</v>
      </c>
      <c r="I24" s="174"/>
      <c r="J24" s="191" t="s">
        <v>22</v>
      </c>
      <c r="K24" s="192"/>
      <c r="L24" s="155"/>
      <c r="M24" s="155"/>
      <c r="N24" s="51"/>
      <c r="O24" s="51"/>
    </row>
    <row r="25" spans="1:15" ht="18.75" customHeight="1">
      <c r="A25" s="25"/>
      <c r="B25" s="25"/>
      <c r="C25" s="26"/>
      <c r="D25" s="159" t="s">
        <v>26</v>
      </c>
      <c r="E25" s="160"/>
      <c r="F25" s="151">
        <f>IF(N34&gt;O34,3,IF(N34=O34,1,IF(N34&lt;O34,0)))</f>
        <v>1</v>
      </c>
      <c r="G25" s="152"/>
      <c r="H25" s="206" t="s">
        <v>27</v>
      </c>
      <c r="I25" s="207"/>
      <c r="J25" s="158">
        <f>IF(O34&gt;N34,3,IF(O34=N34,1,IF(O34&lt;N34,0)))</f>
        <v>1</v>
      </c>
      <c r="K25" s="152"/>
      <c r="L25" s="165" t="s">
        <v>8</v>
      </c>
      <c r="M25" s="166"/>
      <c r="N25" s="165" t="s">
        <v>10</v>
      </c>
      <c r="O25" s="166"/>
    </row>
    <row r="26" spans="1:15" ht="21" customHeight="1" thickBot="1">
      <c r="A26" s="34"/>
      <c r="B26" s="35"/>
      <c r="C26" s="36"/>
      <c r="D26" s="161"/>
      <c r="E26" s="162"/>
      <c r="F26" s="153"/>
      <c r="G26" s="154"/>
      <c r="H26" s="208"/>
      <c r="I26" s="209"/>
      <c r="J26" s="153"/>
      <c r="K26" s="154"/>
      <c r="L26" s="156" t="s">
        <v>9</v>
      </c>
      <c r="M26" s="157"/>
      <c r="N26" s="177" t="s">
        <v>11</v>
      </c>
      <c r="O26" s="178"/>
    </row>
    <row r="27" spans="1:15" ht="16.5" thickBot="1">
      <c r="A27" s="57" t="s">
        <v>12</v>
      </c>
      <c r="B27" s="58" t="s">
        <v>2</v>
      </c>
      <c r="C27" s="59" t="s">
        <v>3</v>
      </c>
      <c r="D27" s="53" t="s">
        <v>6</v>
      </c>
      <c r="E27" s="53" t="s">
        <v>7</v>
      </c>
      <c r="F27" s="54" t="s">
        <v>13</v>
      </c>
      <c r="G27" s="46" t="s">
        <v>15</v>
      </c>
      <c r="H27" s="43" t="s">
        <v>6</v>
      </c>
      <c r="I27" s="44" t="s">
        <v>7</v>
      </c>
      <c r="J27" s="54" t="s">
        <v>13</v>
      </c>
      <c r="K27" s="46" t="s">
        <v>15</v>
      </c>
      <c r="L27" s="89" t="s">
        <v>24</v>
      </c>
      <c r="M27" s="104" t="s">
        <v>25</v>
      </c>
      <c r="N27" s="126" t="s">
        <v>37</v>
      </c>
      <c r="O27" s="127" t="s">
        <v>25</v>
      </c>
    </row>
    <row r="28" spans="1:15" ht="21.95" customHeight="1" thickBot="1">
      <c r="A28" s="135">
        <v>0</v>
      </c>
      <c r="B28" s="136"/>
      <c r="C28" s="140"/>
      <c r="D28" s="83"/>
      <c r="E28" s="73"/>
      <c r="F28" s="113"/>
      <c r="G28" s="84"/>
      <c r="H28" s="92"/>
      <c r="I28" s="93"/>
      <c r="J28" s="114"/>
      <c r="K28" s="108"/>
      <c r="L28" s="90"/>
      <c r="M28" s="105"/>
      <c r="N28" s="124">
        <f t="shared" ref="N28:N33" si="3">IF(L28&gt;M28,1,IF(L28=M28,0.5,IF(L28&lt;M28,0,0)))</f>
        <v>0.5</v>
      </c>
      <c r="O28" s="125">
        <f t="shared" ref="O28:O33" si="4">IF(M28&gt;L28,1,IF(M28=L28,0.5,IF(M28&lt;L28,0)))</f>
        <v>0.5</v>
      </c>
    </row>
    <row r="29" spans="1:15" ht="21.95" customHeight="1" thickBot="1">
      <c r="A29" s="137">
        <v>0</v>
      </c>
      <c r="B29" s="133"/>
      <c r="C29" s="141"/>
      <c r="D29" s="85"/>
      <c r="E29" s="77"/>
      <c r="F29" s="74"/>
      <c r="G29" s="86"/>
      <c r="H29" s="96"/>
      <c r="I29" s="97"/>
      <c r="J29" s="94"/>
      <c r="K29" s="109"/>
      <c r="L29" s="91"/>
      <c r="M29" s="106"/>
      <c r="N29" s="124">
        <f t="shared" si="3"/>
        <v>0.5</v>
      </c>
      <c r="O29" s="125">
        <f t="shared" si="4"/>
        <v>0.5</v>
      </c>
    </row>
    <row r="30" spans="1:15" ht="21.95" customHeight="1" thickBot="1">
      <c r="A30" s="137">
        <v>0</v>
      </c>
      <c r="B30" s="133"/>
      <c r="C30" s="141"/>
      <c r="D30" s="85"/>
      <c r="E30" s="79"/>
      <c r="F30" s="74"/>
      <c r="G30" s="86"/>
      <c r="H30" s="96"/>
      <c r="I30" s="99"/>
      <c r="J30" s="94"/>
      <c r="K30" s="109"/>
      <c r="L30" s="91"/>
      <c r="M30" s="106"/>
      <c r="N30" s="124">
        <f t="shared" si="3"/>
        <v>0.5</v>
      </c>
      <c r="O30" s="125">
        <f t="shared" si="4"/>
        <v>0.5</v>
      </c>
    </row>
    <row r="31" spans="1:15" ht="21.95" customHeight="1" thickBot="1">
      <c r="A31" s="137">
        <v>0</v>
      </c>
      <c r="B31" s="133"/>
      <c r="C31" s="141"/>
      <c r="D31" s="85"/>
      <c r="E31" s="77"/>
      <c r="F31" s="74"/>
      <c r="G31" s="86"/>
      <c r="H31" s="100"/>
      <c r="I31" s="97"/>
      <c r="J31" s="94"/>
      <c r="K31" s="109"/>
      <c r="L31" s="91"/>
      <c r="M31" s="106"/>
      <c r="N31" s="124">
        <f t="shared" si="3"/>
        <v>0.5</v>
      </c>
      <c r="O31" s="125">
        <f t="shared" si="4"/>
        <v>0.5</v>
      </c>
    </row>
    <row r="32" spans="1:15" ht="21.95" customHeight="1" thickBot="1">
      <c r="A32" s="137">
        <v>0</v>
      </c>
      <c r="B32" s="133"/>
      <c r="C32" s="141"/>
      <c r="D32" s="85"/>
      <c r="E32" s="77"/>
      <c r="F32" s="74"/>
      <c r="G32" s="86"/>
      <c r="H32" s="96"/>
      <c r="I32" s="99"/>
      <c r="J32" s="94"/>
      <c r="K32" s="109"/>
      <c r="L32" s="91"/>
      <c r="M32" s="106"/>
      <c r="N32" s="124">
        <f t="shared" si="3"/>
        <v>0.5</v>
      </c>
      <c r="O32" s="125">
        <f t="shared" si="4"/>
        <v>0.5</v>
      </c>
    </row>
    <row r="33" spans="1:19" ht="21.95" customHeight="1" thickBot="1">
      <c r="A33" s="138">
        <v>0</v>
      </c>
      <c r="B33" s="139"/>
      <c r="C33" s="142"/>
      <c r="D33" s="87"/>
      <c r="E33" s="81"/>
      <c r="F33" s="111"/>
      <c r="G33" s="88"/>
      <c r="H33" s="101"/>
      <c r="I33" s="102"/>
      <c r="J33" s="112"/>
      <c r="K33" s="109"/>
      <c r="L33" s="63"/>
      <c r="M33" s="107"/>
      <c r="N33" s="124">
        <f t="shared" si="3"/>
        <v>0.5</v>
      </c>
      <c r="O33" s="125">
        <f t="shared" si="4"/>
        <v>0.5</v>
      </c>
    </row>
    <row r="34" spans="1:19" ht="21.95" customHeight="1" thickBot="1">
      <c r="A34" s="24"/>
      <c r="B34" s="25"/>
      <c r="C34" s="49"/>
      <c r="D34" s="50"/>
      <c r="E34" s="50"/>
      <c r="F34" s="50"/>
      <c r="G34" s="50"/>
      <c r="H34" s="50"/>
      <c r="I34" s="50"/>
      <c r="J34" s="50"/>
      <c r="K34" s="62" t="s">
        <v>23</v>
      </c>
      <c r="L34" s="65"/>
      <c r="M34" s="65"/>
      <c r="N34" s="64">
        <f>SUM(N28:N33)</f>
        <v>3</v>
      </c>
      <c r="O34" s="64">
        <f>SUM(O28:O33)</f>
        <v>3</v>
      </c>
    </row>
    <row r="35" spans="1:19" ht="20.100000000000001" customHeight="1" thickBot="1">
      <c r="A35" s="24"/>
      <c r="B35" s="25"/>
      <c r="C35" s="49"/>
      <c r="D35" s="50"/>
      <c r="E35" s="50"/>
      <c r="F35" s="50"/>
      <c r="G35" s="50"/>
      <c r="H35" s="50"/>
      <c r="I35" s="50"/>
      <c r="J35" s="50"/>
      <c r="K35" s="50"/>
      <c r="N35" s="61"/>
      <c r="O35" s="61"/>
      <c r="S35" s="4"/>
    </row>
    <row r="36" spans="1:19" ht="15" customHeight="1" thickBot="1">
      <c r="A36" s="24"/>
      <c r="B36" s="25"/>
      <c r="C36" s="49"/>
      <c r="D36" s="173" t="s">
        <v>20</v>
      </c>
      <c r="E36" s="174"/>
      <c r="F36" s="191" t="s">
        <v>22</v>
      </c>
      <c r="G36" s="192"/>
      <c r="H36" s="173" t="s">
        <v>21</v>
      </c>
      <c r="I36" s="174"/>
      <c r="J36" s="191" t="s">
        <v>22</v>
      </c>
      <c r="K36" s="192"/>
      <c r="L36" s="55"/>
      <c r="M36" s="9"/>
      <c r="N36" s="8"/>
      <c r="O36" s="8"/>
    </row>
    <row r="37" spans="1:19" ht="18" customHeight="1">
      <c r="A37" s="24"/>
      <c r="B37" s="25"/>
      <c r="C37" s="39"/>
      <c r="D37" s="181" t="s">
        <v>28</v>
      </c>
      <c r="E37" s="182"/>
      <c r="F37" s="151">
        <f>IF(N46&gt;O46,3,IF(N46=O46,1,IF(N46&lt;O46,0)))</f>
        <v>1</v>
      </c>
      <c r="G37" s="152"/>
      <c r="H37" s="185" t="s">
        <v>29</v>
      </c>
      <c r="I37" s="186"/>
      <c r="J37" s="151">
        <f>IF(O46&gt;N46,3,IF(O46=N46,1,IF(O46&lt;N46,0)))</f>
        <v>1</v>
      </c>
      <c r="K37" s="152"/>
      <c r="L37" s="165" t="s">
        <v>8</v>
      </c>
      <c r="M37" s="166"/>
      <c r="N37" s="165" t="s">
        <v>10</v>
      </c>
      <c r="O37" s="166"/>
    </row>
    <row r="38" spans="1:19" ht="19.5" customHeight="1" thickBot="1">
      <c r="A38" s="40"/>
      <c r="B38" s="41"/>
      <c r="C38" s="42"/>
      <c r="D38" s="183"/>
      <c r="E38" s="184"/>
      <c r="F38" s="153"/>
      <c r="G38" s="154"/>
      <c r="H38" s="187"/>
      <c r="I38" s="188"/>
      <c r="J38" s="153"/>
      <c r="K38" s="154"/>
      <c r="L38" s="156" t="s">
        <v>9</v>
      </c>
      <c r="M38" s="157"/>
      <c r="N38" s="177" t="s">
        <v>11</v>
      </c>
      <c r="O38" s="178"/>
    </row>
    <row r="39" spans="1:19" ht="16.5" thickBot="1">
      <c r="A39" s="131" t="s">
        <v>12</v>
      </c>
      <c r="B39" s="132" t="s">
        <v>2</v>
      </c>
      <c r="C39" s="134" t="s">
        <v>3</v>
      </c>
      <c r="D39" s="47" t="s">
        <v>6</v>
      </c>
      <c r="E39" s="56" t="s">
        <v>7</v>
      </c>
      <c r="F39" s="54" t="s">
        <v>13</v>
      </c>
      <c r="G39" s="46" t="s">
        <v>15</v>
      </c>
      <c r="H39" s="47" t="s">
        <v>6</v>
      </c>
      <c r="I39" s="48" t="s">
        <v>7</v>
      </c>
      <c r="J39" s="54" t="s">
        <v>13</v>
      </c>
      <c r="K39" s="46" t="s">
        <v>15</v>
      </c>
      <c r="L39" s="89" t="s">
        <v>24</v>
      </c>
      <c r="M39" s="104" t="s">
        <v>25</v>
      </c>
      <c r="N39" s="126" t="s">
        <v>37</v>
      </c>
      <c r="O39" s="127" t="s">
        <v>25</v>
      </c>
    </row>
    <row r="40" spans="1:19" ht="21.95" customHeight="1" thickBot="1">
      <c r="A40" s="135">
        <v>0</v>
      </c>
      <c r="B40" s="136"/>
      <c r="C40" s="140"/>
      <c r="D40" s="83"/>
      <c r="E40" s="73"/>
      <c r="F40" s="113"/>
      <c r="G40" s="84"/>
      <c r="H40" s="92"/>
      <c r="I40" s="93"/>
      <c r="J40" s="114"/>
      <c r="K40" s="108"/>
      <c r="L40" s="90"/>
      <c r="M40" s="105"/>
      <c r="N40" s="124">
        <f t="shared" ref="N40:N45" si="5">IF(L40&gt;M40,1,IF(L40=M40,0.5,IF(L40&lt;M40,0,0)))</f>
        <v>0.5</v>
      </c>
      <c r="O40" s="125">
        <f t="shared" ref="O40:O45" si="6">IF(M40&gt;L40,1,IF(M40=L40,0.5,IF(M40&lt;L40,0)))</f>
        <v>0.5</v>
      </c>
    </row>
    <row r="41" spans="1:19" ht="21.95" customHeight="1" thickBot="1">
      <c r="A41" s="137">
        <v>0</v>
      </c>
      <c r="B41" s="133"/>
      <c r="C41" s="141"/>
      <c r="D41" s="85"/>
      <c r="E41" s="77"/>
      <c r="F41" s="74"/>
      <c r="G41" s="86"/>
      <c r="H41" s="96"/>
      <c r="I41" s="97"/>
      <c r="J41" s="94"/>
      <c r="K41" s="109"/>
      <c r="L41" s="91"/>
      <c r="M41" s="106"/>
      <c r="N41" s="124">
        <f t="shared" si="5"/>
        <v>0.5</v>
      </c>
      <c r="O41" s="125">
        <f t="shared" si="6"/>
        <v>0.5</v>
      </c>
    </row>
    <row r="42" spans="1:19" ht="21.95" customHeight="1" thickBot="1">
      <c r="A42" s="137">
        <v>0</v>
      </c>
      <c r="B42" s="133"/>
      <c r="C42" s="141"/>
      <c r="D42" s="85"/>
      <c r="E42" s="79"/>
      <c r="F42" s="74"/>
      <c r="G42" s="86"/>
      <c r="H42" s="96"/>
      <c r="I42" s="99"/>
      <c r="J42" s="94"/>
      <c r="K42" s="109"/>
      <c r="L42" s="91"/>
      <c r="M42" s="106"/>
      <c r="N42" s="124">
        <f t="shared" si="5"/>
        <v>0.5</v>
      </c>
      <c r="O42" s="125">
        <f t="shared" si="6"/>
        <v>0.5</v>
      </c>
    </row>
    <row r="43" spans="1:19" ht="21.95" customHeight="1" thickBot="1">
      <c r="A43" s="137">
        <v>0</v>
      </c>
      <c r="B43" s="133"/>
      <c r="C43" s="141"/>
      <c r="D43" s="85"/>
      <c r="E43" s="77"/>
      <c r="F43" s="74"/>
      <c r="G43" s="86"/>
      <c r="H43" s="100"/>
      <c r="I43" s="97"/>
      <c r="J43" s="94"/>
      <c r="K43" s="109"/>
      <c r="L43" s="91"/>
      <c r="M43" s="106"/>
      <c r="N43" s="124">
        <f t="shared" si="5"/>
        <v>0.5</v>
      </c>
      <c r="O43" s="125">
        <f t="shared" si="6"/>
        <v>0.5</v>
      </c>
    </row>
    <row r="44" spans="1:19" ht="21.95" customHeight="1" thickBot="1">
      <c r="A44" s="137">
        <v>0</v>
      </c>
      <c r="B44" s="133"/>
      <c r="C44" s="141"/>
      <c r="D44" s="85"/>
      <c r="E44" s="77"/>
      <c r="F44" s="74"/>
      <c r="G44" s="86"/>
      <c r="H44" s="96"/>
      <c r="I44" s="99"/>
      <c r="J44" s="94"/>
      <c r="K44" s="109"/>
      <c r="L44" s="91"/>
      <c r="M44" s="106"/>
      <c r="N44" s="124">
        <f t="shared" si="5"/>
        <v>0.5</v>
      </c>
      <c r="O44" s="125">
        <f t="shared" si="6"/>
        <v>0.5</v>
      </c>
    </row>
    <row r="45" spans="1:19" ht="21.95" customHeight="1" thickBot="1">
      <c r="A45" s="138">
        <v>0</v>
      </c>
      <c r="B45" s="139"/>
      <c r="C45" s="142"/>
      <c r="D45" s="87"/>
      <c r="E45" s="81"/>
      <c r="F45" s="111"/>
      <c r="G45" s="88"/>
      <c r="H45" s="101"/>
      <c r="I45" s="102"/>
      <c r="J45" s="112"/>
      <c r="K45" s="110"/>
      <c r="L45" s="63"/>
      <c r="M45" s="107"/>
      <c r="N45" s="124">
        <f t="shared" si="5"/>
        <v>0.5</v>
      </c>
      <c r="O45" s="125">
        <f t="shared" si="6"/>
        <v>0.5</v>
      </c>
    </row>
    <row r="46" spans="1:19" ht="21.95" customHeight="1" thickBot="1">
      <c r="A46" s="24"/>
      <c r="B46" s="25"/>
      <c r="C46" s="49"/>
      <c r="D46" s="50"/>
      <c r="E46" s="50"/>
      <c r="F46" s="50"/>
      <c r="G46" s="50"/>
      <c r="H46" s="50"/>
      <c r="I46" s="50"/>
      <c r="J46" s="50"/>
      <c r="K46" s="62" t="s">
        <v>23</v>
      </c>
      <c r="L46" s="65"/>
      <c r="M46" s="65"/>
      <c r="N46" s="64">
        <f>SUM(N40:N45)</f>
        <v>3</v>
      </c>
      <c r="O46" s="64">
        <f>SUM(O40:O45)</f>
        <v>3</v>
      </c>
    </row>
    <row r="47" spans="1:19" ht="20.100000000000001" customHeight="1">
      <c r="A47" s="24"/>
      <c r="B47" s="25"/>
      <c r="C47" s="49"/>
      <c r="D47" s="50"/>
      <c r="E47" s="50"/>
      <c r="F47" s="50"/>
      <c r="G47" s="50"/>
      <c r="H47" s="50"/>
      <c r="I47" s="50"/>
      <c r="J47" s="50"/>
      <c r="K47" s="50"/>
      <c r="N47" s="61"/>
      <c r="O47" s="61"/>
    </row>
    <row r="48" spans="1:19" ht="13.5" thickBot="1">
      <c r="A48" s="24"/>
      <c r="B48" s="25"/>
      <c r="C48" s="26"/>
      <c r="D48" s="25"/>
      <c r="E48" s="25"/>
      <c r="F48" s="25"/>
      <c r="G48" s="25"/>
      <c r="H48" s="25"/>
      <c r="I48" s="25"/>
      <c r="J48" s="25"/>
      <c r="K48" s="25"/>
      <c r="L48" s="9"/>
      <c r="M48" s="9"/>
      <c r="N48" s="9"/>
      <c r="O48" s="9"/>
      <c r="P48" s="3"/>
    </row>
    <row r="49" spans="1:15" ht="16.5" thickBot="1">
      <c r="A49" s="193" t="s">
        <v>31</v>
      </c>
      <c r="B49" s="194"/>
      <c r="C49" s="194"/>
      <c r="D49" s="194"/>
      <c r="E49" s="146" t="s">
        <v>34</v>
      </c>
      <c r="F49" s="147"/>
      <c r="G49" s="147"/>
      <c r="H49" s="147"/>
      <c r="I49" s="147"/>
      <c r="J49" s="147"/>
      <c r="K49" s="147"/>
      <c r="L49" s="147"/>
      <c r="M49" s="148"/>
      <c r="N49" s="175" t="s">
        <v>1</v>
      </c>
      <c r="O49" s="176"/>
    </row>
    <row r="50" spans="1:15" ht="39.950000000000003" customHeight="1" thickBot="1">
      <c r="A50" s="167" t="str">
        <f>+D12</f>
        <v xml:space="preserve">1. Mannschaft </v>
      </c>
      <c r="B50" s="168"/>
      <c r="C50" s="168"/>
      <c r="D50" s="168"/>
      <c r="E50" s="169"/>
      <c r="F50" s="170"/>
      <c r="G50" s="170"/>
      <c r="H50" s="170"/>
      <c r="I50" s="170"/>
      <c r="J50" s="170"/>
      <c r="K50" s="170"/>
      <c r="L50" s="170"/>
      <c r="M50" s="170"/>
      <c r="N50" s="115">
        <f>+F12</f>
        <v>1</v>
      </c>
      <c r="O50" s="115">
        <f>+J12</f>
        <v>1</v>
      </c>
    </row>
    <row r="51" spans="1:15" ht="39.950000000000003" customHeight="1" thickBot="1">
      <c r="A51" s="149" t="str">
        <f>+H12</f>
        <v xml:space="preserve">2. Mannschaft </v>
      </c>
      <c r="B51" s="150"/>
      <c r="C51" s="150"/>
      <c r="D51" s="150"/>
      <c r="E51" s="171"/>
      <c r="F51" s="172"/>
      <c r="G51" s="172"/>
      <c r="H51" s="172"/>
      <c r="I51" s="172"/>
      <c r="J51" s="172"/>
      <c r="K51" s="172"/>
      <c r="L51" s="172"/>
      <c r="M51" s="172"/>
      <c r="N51" s="116">
        <f>+J12</f>
        <v>1</v>
      </c>
      <c r="O51" s="116">
        <f>+F12</f>
        <v>1</v>
      </c>
    </row>
    <row r="52" spans="1:15" ht="39.950000000000003" customHeight="1" thickBot="1">
      <c r="A52" s="167" t="str">
        <f>+D25</f>
        <v>3. Mannschaft</v>
      </c>
      <c r="B52" s="168"/>
      <c r="C52" s="168"/>
      <c r="D52" s="168"/>
      <c r="E52" s="169"/>
      <c r="F52" s="170"/>
      <c r="G52" s="170"/>
      <c r="H52" s="170"/>
      <c r="I52" s="170"/>
      <c r="J52" s="170"/>
      <c r="K52" s="170"/>
      <c r="L52" s="170"/>
      <c r="M52" s="170"/>
      <c r="N52" s="116">
        <f>+F25</f>
        <v>1</v>
      </c>
      <c r="O52" s="116">
        <f>+J25</f>
        <v>1</v>
      </c>
    </row>
    <row r="53" spans="1:15" ht="39.950000000000003" customHeight="1" thickBot="1">
      <c r="A53" s="149" t="str">
        <f>+H25</f>
        <v>4. Mannschaft</v>
      </c>
      <c r="B53" s="150"/>
      <c r="C53" s="150"/>
      <c r="D53" s="150"/>
      <c r="E53" s="171"/>
      <c r="F53" s="172"/>
      <c r="G53" s="172"/>
      <c r="H53" s="172"/>
      <c r="I53" s="172"/>
      <c r="J53" s="172"/>
      <c r="K53" s="172"/>
      <c r="L53" s="172"/>
      <c r="M53" s="172"/>
      <c r="N53" s="116">
        <f>+J25</f>
        <v>1</v>
      </c>
      <c r="O53" s="116">
        <f>+F25</f>
        <v>1</v>
      </c>
    </row>
    <row r="54" spans="1:15" ht="39.950000000000003" customHeight="1" thickBot="1">
      <c r="A54" s="167" t="str">
        <f>+D37</f>
        <v>5. Mannschaft</v>
      </c>
      <c r="B54" s="168"/>
      <c r="C54" s="168"/>
      <c r="D54" s="168"/>
      <c r="E54" s="169"/>
      <c r="F54" s="170"/>
      <c r="G54" s="170"/>
      <c r="H54" s="170"/>
      <c r="I54" s="170"/>
      <c r="J54" s="170"/>
      <c r="K54" s="170"/>
      <c r="L54" s="170"/>
      <c r="M54" s="170"/>
      <c r="N54" s="116">
        <f>+F37</f>
        <v>1</v>
      </c>
      <c r="O54" s="116">
        <f>+J37</f>
        <v>1</v>
      </c>
    </row>
    <row r="55" spans="1:15" ht="39.950000000000003" customHeight="1" thickBot="1">
      <c r="A55" s="189" t="str">
        <f>+H37</f>
        <v>6. Mannschaft</v>
      </c>
      <c r="B55" s="190"/>
      <c r="C55" s="190"/>
      <c r="D55" s="190"/>
      <c r="E55" s="171"/>
      <c r="F55" s="172"/>
      <c r="G55" s="172"/>
      <c r="H55" s="172"/>
      <c r="I55" s="172"/>
      <c r="J55" s="172"/>
      <c r="K55" s="172"/>
      <c r="L55" s="172"/>
      <c r="M55" s="172"/>
      <c r="N55" s="117">
        <f>+J37</f>
        <v>1</v>
      </c>
      <c r="O55" s="117">
        <f>+F37</f>
        <v>1</v>
      </c>
    </row>
    <row r="56" spans="1:15">
      <c r="A56" s="4"/>
      <c r="B56" s="4"/>
      <c r="C56" s="2"/>
      <c r="D56" s="4"/>
      <c r="E56" s="4"/>
      <c r="F56" s="4"/>
      <c r="G56" s="4"/>
      <c r="H56" s="7"/>
      <c r="I56" s="4"/>
      <c r="J56" s="4"/>
      <c r="K56" s="4"/>
      <c r="L56" s="5"/>
      <c r="M56" s="5"/>
      <c r="N56" s="5"/>
      <c r="O56" s="5"/>
    </row>
    <row r="57" spans="1:15">
      <c r="A57" s="179" t="s">
        <v>14</v>
      </c>
      <c r="B57" s="180"/>
      <c r="C57" s="180"/>
      <c r="D57" s="180"/>
      <c r="E57" s="180"/>
      <c r="F57" s="180"/>
    </row>
  </sheetData>
  <sheetProtection password="C7E0" sheet="1" objects="1" scenarios="1"/>
  <mergeCells count="64">
    <mergeCell ref="A6:C6"/>
    <mergeCell ref="F25:G26"/>
    <mergeCell ref="N25:O25"/>
    <mergeCell ref="A1:D1"/>
    <mergeCell ref="N14:O14"/>
    <mergeCell ref="D6:E6"/>
    <mergeCell ref="L12:M12"/>
    <mergeCell ref="E1:O1"/>
    <mergeCell ref="N12:O12"/>
    <mergeCell ref="A8:C8"/>
    <mergeCell ref="D12:E14"/>
    <mergeCell ref="H12:I14"/>
    <mergeCell ref="L13:M13"/>
    <mergeCell ref="N13:O13"/>
    <mergeCell ref="H11:I11"/>
    <mergeCell ref="A4:C4"/>
    <mergeCell ref="K4:N4"/>
    <mergeCell ref="L26:M26"/>
    <mergeCell ref="N26:O26"/>
    <mergeCell ref="L37:M37"/>
    <mergeCell ref="D11:E11"/>
    <mergeCell ref="N37:O37"/>
    <mergeCell ref="D24:E24"/>
    <mergeCell ref="H24:I24"/>
    <mergeCell ref="J11:K11"/>
    <mergeCell ref="J12:K14"/>
    <mergeCell ref="F24:G24"/>
    <mergeCell ref="J24:K24"/>
    <mergeCell ref="F12:G14"/>
    <mergeCell ref="F11:G11"/>
    <mergeCell ref="H25:I26"/>
    <mergeCell ref="H36:I36"/>
    <mergeCell ref="F36:G36"/>
    <mergeCell ref="A52:D52"/>
    <mergeCell ref="E52:M52"/>
    <mergeCell ref="A49:D49"/>
    <mergeCell ref="L38:M38"/>
    <mergeCell ref="J36:K36"/>
    <mergeCell ref="N49:O49"/>
    <mergeCell ref="N38:O38"/>
    <mergeCell ref="A57:F57"/>
    <mergeCell ref="D37:E38"/>
    <mergeCell ref="H37:I38"/>
    <mergeCell ref="A55:D55"/>
    <mergeCell ref="E55:M55"/>
    <mergeCell ref="E53:M53"/>
    <mergeCell ref="A54:D54"/>
    <mergeCell ref="E54:M54"/>
    <mergeCell ref="I6:M6"/>
    <mergeCell ref="E49:M49"/>
    <mergeCell ref="A53:D53"/>
    <mergeCell ref="F37:G38"/>
    <mergeCell ref="J37:K38"/>
    <mergeCell ref="L24:M24"/>
    <mergeCell ref="L14:M14"/>
    <mergeCell ref="J25:K26"/>
    <mergeCell ref="D25:E26"/>
    <mergeCell ref="G6:H6"/>
    <mergeCell ref="L25:M25"/>
    <mergeCell ref="A50:D50"/>
    <mergeCell ref="E50:M50"/>
    <mergeCell ref="A51:D51"/>
    <mergeCell ref="E51:M51"/>
    <mergeCell ref="D36:E36"/>
  </mergeCells>
  <conditionalFormatting sqref="F12:G14">
    <cfRule type="cellIs" dxfId="10" priority="23" operator="equal">
      <formula>1</formula>
    </cfRule>
    <cfRule type="cellIs" dxfId="9" priority="26" operator="equal">
      <formula>0</formula>
    </cfRule>
    <cfRule type="cellIs" dxfId="8" priority="27" operator="equal">
      <formula>3</formula>
    </cfRule>
  </conditionalFormatting>
  <conditionalFormatting sqref="J12">
    <cfRule type="cellIs" dxfId="7" priority="24" operator="equal">
      <formula>3</formula>
    </cfRule>
    <cfRule type="cellIs" dxfId="6" priority="25" operator="equal">
      <formula>0</formula>
    </cfRule>
  </conditionalFormatting>
  <conditionalFormatting sqref="J12:K14">
    <cfRule type="cellIs" priority="22" operator="equal">
      <formula>1</formula>
    </cfRule>
  </conditionalFormatting>
  <conditionalFormatting sqref="F37:G38 F25:G26">
    <cfRule type="cellIs" dxfId="5" priority="19" operator="equal">
      <formula>3</formula>
    </cfRule>
    <cfRule type="cellIs" dxfId="4" priority="20" operator="equal">
      <formula>0</formula>
    </cfRule>
    <cfRule type="cellIs" priority="21" operator="equal">
      <formula>1</formula>
    </cfRule>
  </conditionalFormatting>
  <conditionalFormatting sqref="J37:K38 J25:K26">
    <cfRule type="cellIs" dxfId="3" priority="16" operator="equal">
      <formula>3</formula>
    </cfRule>
    <cfRule type="cellIs" dxfId="2" priority="17" operator="equal">
      <formula>0</formula>
    </cfRule>
    <cfRule type="cellIs" priority="18" operator="equal">
      <formula>1</formula>
    </cfRule>
  </conditionalFormatting>
  <conditionalFormatting sqref="N50:O55">
    <cfRule type="cellIs" dxfId="1" priority="7" operator="equal">
      <formula>3</formula>
    </cfRule>
    <cfRule type="cellIs" dxfId="0" priority="8" operator="equal">
      <formula>0</formula>
    </cfRule>
    <cfRule type="cellIs" priority="9" operator="equal">
      <formula>1</formula>
    </cfRule>
  </conditionalFormatting>
  <conditionalFormatting sqref="N16:O21">
    <cfRule type="colorScale" priority="6">
      <colorScale>
        <cfvo type="min" val="0"/>
        <cfvo type="max" val="0"/>
        <color theme="5" tint="0.79998168889431442"/>
        <color rgb="FFCCFFCC"/>
      </colorScale>
    </cfRule>
  </conditionalFormatting>
  <conditionalFormatting sqref="N28:O33">
    <cfRule type="colorScale" priority="5">
      <colorScale>
        <cfvo type="min" val="0"/>
        <cfvo type="max" val="0"/>
        <color theme="5" tint="0.79998168889431442"/>
        <color theme="6" tint="0.59999389629810485"/>
      </colorScale>
    </cfRule>
  </conditionalFormatting>
  <conditionalFormatting sqref="N40:O45">
    <cfRule type="colorScale" priority="4">
      <colorScale>
        <cfvo type="min" val="0"/>
        <cfvo type="max" val="0"/>
        <color theme="5" tint="0.79998168889431442"/>
        <color theme="6" tint="0.59999389629810485"/>
      </colorScale>
    </cfRule>
  </conditionalFormatting>
  <conditionalFormatting sqref="N28:O33">
    <cfRule type="colorScale" priority="3">
      <colorScale>
        <cfvo type="min" val="0"/>
        <cfvo type="max" val="0"/>
        <color theme="5" tint="0.79998168889431442"/>
        <color rgb="FFCCFFCC"/>
      </colorScale>
    </cfRule>
  </conditionalFormatting>
  <conditionalFormatting sqref="N40:O45">
    <cfRule type="colorScale" priority="2">
      <colorScale>
        <cfvo type="min" val="0"/>
        <cfvo type="max" val="0"/>
        <color theme="5" tint="0.79998168889431442"/>
        <color theme="6" tint="0.59999389629810485"/>
      </colorScale>
    </cfRule>
  </conditionalFormatting>
  <conditionalFormatting sqref="N40:O45">
    <cfRule type="colorScale" priority="1">
      <colorScale>
        <cfvo type="min" val="0"/>
        <cfvo type="max" val="0"/>
        <color theme="5" tint="0.79998168889431442"/>
        <color rgb="FFCCFFCC"/>
      </colorScale>
    </cfRule>
  </conditionalFormatting>
  <pageMargins left="0.70866141732283472" right="0.70866141732283472" top="0.78740157480314965" bottom="0.78740157480314965" header="0.31496062992125984" footer="0.31496062992125984"/>
  <pageSetup paperSize="9" scale="53" orientation="portrait" r:id="rId1"/>
  <headerFooter scaleWithDoc="0" alignWithMargins="0">
    <oddHeader xml:space="preserve">&amp;CErgebnistabelle - automatisch
</oddHeader>
    <oddFooter>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Liga-Ergebnismeldung-AUOMATISCH</vt:lpstr>
      <vt:lpstr>'Liga-Ergebnismeldung-AUOMATISCH'!Druckbereich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User</cp:lastModifiedBy>
  <cp:lastPrinted>2016-08-12T06:37:56Z</cp:lastPrinted>
  <dcterms:created xsi:type="dcterms:W3CDTF">2011-05-13T21:55:58Z</dcterms:created>
  <dcterms:modified xsi:type="dcterms:W3CDTF">2016-08-25T08:18:32Z</dcterms:modified>
</cp:coreProperties>
</file>